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10.182\Users\Нурдаулет\Desktop\Отдел закупок\375\Закупки 375\ЗЦП Протоколы\"/>
    </mc:Choice>
  </mc:AlternateContent>
  <bookViews>
    <workbookView xWindow="0" yWindow="0" windowWidth="28800" windowHeight="11535"/>
  </bookViews>
  <sheets>
    <sheet name="Лист1" sheetId="1" r:id="rId1"/>
    <sheet name="Лист2" sheetId="2" r:id="rId2"/>
  </sheets>
  <definedNames>
    <definedName name="_xlnm.Print_Area" localSheetId="0">Лист1!$A$2:$G$35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2" l="1"/>
  <c r="I4" i="2"/>
  <c r="I3" i="2"/>
</calcChain>
</file>

<file path=xl/sharedStrings.xml><?xml version="1.0" encoding="utf-8"?>
<sst xmlns="http://schemas.openxmlformats.org/spreadsheetml/2006/main" count="148" uniqueCount="77">
  <si>
    <t>№</t>
  </si>
  <si>
    <t>Наименование поставщиков</t>
  </si>
  <si>
    <t>Информация о представленных заявках на участие и сопоставление цен:</t>
  </si>
  <si>
    <t>№ лота</t>
  </si>
  <si>
    <t>Наименование поставщика</t>
  </si>
  <si>
    <t>Цена поставщика</t>
  </si>
  <si>
    <t>Статус лота</t>
  </si>
  <si>
    <t>Победитель</t>
  </si>
  <si>
    <t xml:space="preserve">Основание </t>
  </si>
  <si>
    <t>Наименование и местонахождение потенциального поставщика, с которым предполагается заключить договор закупа и цена такого договора в случае представления документов подтверждающие соответствие квалификационным требованиям:</t>
  </si>
  <si>
    <t>1)</t>
  </si>
  <si>
    <t>Торговое наименование</t>
  </si>
  <si>
    <t>Статус заявки</t>
  </si>
  <si>
    <t>Рассмотрена</t>
  </si>
  <si>
    <t>Закуп состоялся</t>
  </si>
  <si>
    <t>Подробное описание причин не рассмотрения заявки в целом либо по лотам</t>
  </si>
  <si>
    <t xml:space="preserve">Запросить у победителей закупа документы, подтверждающие соответствие квалификационным требованиям предусмотренные пунктом 102 гл.9; </t>
  </si>
  <si>
    <t>пункт 100</t>
  </si>
  <si>
    <t>Организатор закупок по результатам данных протокола №4/ЗЦП Определил:</t>
  </si>
  <si>
    <t>Натрия хлорид</t>
  </si>
  <si>
    <t>Закуп по лотам №1-18 признаны не состоявшимися по причне отсутствия представленных ценовых предложении</t>
  </si>
  <si>
    <r>
      <t xml:space="preserve">Протокол №5/ЗЦП </t>
    </r>
    <r>
      <rPr>
        <b/>
        <sz val="14"/>
        <rFont val="Times New Roman"/>
        <family val="1"/>
        <charset val="204"/>
      </rPr>
      <t>от 03.06.2022</t>
    </r>
    <r>
      <rPr>
        <b/>
        <sz val="14"/>
        <color theme="1"/>
        <rFont val="Times New Roman"/>
        <family val="1"/>
        <charset val="204"/>
      </rPr>
      <t xml:space="preserve"> об утверждении итогов по закупу товаров способом запроса ценовых предложении.</t>
    </r>
  </si>
  <si>
    <t xml:space="preserve">02 июня 2022 г. в 12 часов 30 минут по адресу: г. Алматы, ул. Папанина 220, была произведена процедура вскрытия конвертов с заявками на участие по закупу товаров способом запроса ценовых предложении. </t>
  </si>
  <si>
    <t xml:space="preserve">Дата и время регистрации заявки </t>
  </si>
  <si>
    <t>TOO INNOVO</t>
  </si>
  <si>
    <t>30.05.2022 - 16:35</t>
  </si>
  <si>
    <t>TOO Kelun-KazPharm (Келун-Казфарм)</t>
  </si>
  <si>
    <t>ТОО АСБ-сервис</t>
  </si>
  <si>
    <t>01.06.2022 - 12:00</t>
  </si>
  <si>
    <t>TOO TND</t>
  </si>
  <si>
    <t>01.06.2022 - 16:02</t>
  </si>
  <si>
    <t>02.06.2022 - 09:00</t>
  </si>
  <si>
    <t>02.06.2022 - 11:58</t>
  </si>
  <si>
    <t>ТОО Alem Pharm Technologies</t>
  </si>
  <si>
    <t>С момента объявления и до окончательного срока приема заявок было зарегистрировано 5 конвертов с ценовым предложением потенциального поставщика на участие в закупке. При вскрытии присутствовал представитель потенциального поставщика ТОО Alem Pharm Technologies</t>
  </si>
  <si>
    <t>Трубка соединительная с Т-коннектером ZY5152</t>
  </si>
  <si>
    <t>Шприц ZY6322</t>
  </si>
  <si>
    <t xml:space="preserve">Водорода перекись </t>
  </si>
  <si>
    <t>Глюкоза</t>
  </si>
  <si>
    <t>ЗАКУП НЕ СОСТОЯЛСЯ</t>
  </si>
  <si>
    <t>Дренажная система для дренирования ран  B-Vak-400</t>
  </si>
  <si>
    <t>RPR-Carbon-DAC</t>
  </si>
  <si>
    <t>TOO Kelun-Kazpharm БИН: 120840004709, Алматинская область, Карасайский район, Ельтайский с.о., с.Кокозек дом №1147, сумма договора 1 573 000,00 (один миллион пятьсот семьдесят три тысяч) тенге</t>
  </si>
  <si>
    <t>2)</t>
  </si>
  <si>
    <t>ТОО Alem Pharm Technologies БИН: 090340014214, город Алматы, микрорайон Таугуль-2, дом 30,4, сумма договора 6 291 600,00 (шесть миллионов двести девяносто одна тысяча шестьсот) тенге</t>
  </si>
  <si>
    <t>Наименование</t>
  </si>
  <si>
    <t>Единица измерения</t>
  </si>
  <si>
    <t>Количество</t>
  </si>
  <si>
    <t>Цена (тенге)</t>
  </si>
  <si>
    <t>Сумма  (тенге)</t>
  </si>
  <si>
    <t>Шприц 190мл, для ретгенконтрастных веществ и физиологического раствора</t>
  </si>
  <si>
    <t>Штука</t>
  </si>
  <si>
    <t>Трубка соединительная одноразовая стерильная к емкости полимерной стерильной одноразовой, для рентгенконтрастных веществ к инъекторной системе</t>
  </si>
  <si>
    <t>Водорода перекись 27,5%</t>
  </si>
  <si>
    <t>Флакон</t>
  </si>
  <si>
    <t xml:space="preserve">Водорода перекись 3% </t>
  </si>
  <si>
    <t xml:space="preserve">Водорода перекись 6% </t>
  </si>
  <si>
    <t>Литр</t>
  </si>
  <si>
    <t>Карбамазепи́н</t>
  </si>
  <si>
    <t>Таблетка</t>
  </si>
  <si>
    <t>Диазепам 5мг 2мл</t>
  </si>
  <si>
    <t>Ампула</t>
  </si>
  <si>
    <t>Алтеплаза</t>
  </si>
  <si>
    <t>Дренажная система для дренирования ран 8(ch)</t>
  </si>
  <si>
    <t>Дренажная система для дренирования ран с троакаром, без иглы 14(ch)</t>
  </si>
  <si>
    <t>Дренажная система для дренирования ран с троакаром, без иглы 16(ch)</t>
  </si>
  <si>
    <t>Севофлуран</t>
  </si>
  <si>
    <t>Набор реагентов для определения Сифилиса</t>
  </si>
  <si>
    <t>Упаковка</t>
  </si>
  <si>
    <t>ИТОГО</t>
  </si>
  <si>
    <t>3)</t>
  </si>
  <si>
    <t>TOO INNOVO БИН: 140340019267, город Алматы, улица Докучаева 12/1, сумма договора 1 125 000,00 (один миллион сто двадцать пять тысяч) тенге</t>
  </si>
  <si>
    <t>4)</t>
  </si>
  <si>
    <t>TOO TND БИН: 030440003414, город Алматы, проспект Райымбека дом 169, сумма договора 1 840 000,00 (один миллион восемьсот сорок тысяч) тенге</t>
  </si>
  <si>
    <t>5)</t>
  </si>
  <si>
    <t>ТОО АСБ-сервис БИН:161240000972, город Алматы, проспект Сейфуллина 292/27, квартира 1, сумма договора 240 000,00 (двести сорок тысяч) тенге</t>
  </si>
  <si>
    <r>
      <rPr>
        <b/>
        <sz val="14"/>
        <color theme="1"/>
        <rFont val="Times New Roman"/>
        <family val="1"/>
        <charset val="204"/>
      </rPr>
      <t>УТВЕРЖДАЮ</t>
    </r>
    <r>
      <rPr>
        <sz val="14"/>
        <color theme="1"/>
        <rFont val="Times New Roman"/>
        <family val="1"/>
        <charset val="204"/>
      </rPr>
      <t xml:space="preserve">
и.о. главного врача КГП на ПХВ «Городская
                   клиническая больница № 4» УОЗ г. Алматы     
               __________________ Б.Досмаилов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</si>
</sst>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₸_-;\-* #,##0.00\ _₸_-;_-* &quot;-&quot;??\ _₸_-;_-@_-"/>
  </numFmts>
  <fonts count="8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6">
    <xf numFmtId="0" fontId="0" fillId="0" borderId="0" xfId="0"/>
    <xf numFmtId="4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right" vertical="center" wrapText="1"/>
    </xf>
    <xf numFmtId="4" fontId="7" fillId="0" borderId="1" xfId="0" applyNumberFormat="1" applyFont="1" applyBorder="1" applyAlignment="1">
      <alignment horizontal="right" vertical="center" wrapText="1"/>
    </xf>
    <xf numFmtId="0" fontId="7" fillId="4" borderId="1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right" vertical="center" wrapText="1"/>
    </xf>
    <xf numFmtId="4" fontId="7" fillId="4" borderId="1" xfId="0" applyNumberFormat="1" applyFont="1" applyFill="1" applyBorder="1" applyAlignment="1">
      <alignment horizontal="right" vertical="center" wrapText="1"/>
    </xf>
    <xf numFmtId="4" fontId="6" fillId="0" borderId="1" xfId="0" applyNumberFormat="1" applyFont="1" applyBorder="1" applyAlignment="1">
      <alignment horizontal="right" vertical="center" wrapText="1"/>
    </xf>
    <xf numFmtId="43" fontId="0" fillId="0" borderId="0" xfId="1" applyFont="1"/>
    <xf numFmtId="0" fontId="2" fillId="3" borderId="1" xfId="0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right" vertical="center"/>
    </xf>
    <xf numFmtId="0" fontId="1" fillId="0" borderId="5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4" fontId="1" fillId="3" borderId="1" xfId="0" applyNumberFormat="1" applyFont="1" applyFill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tabSelected="1" view="pageLayout" topLeftCell="A25" zoomScale="70" zoomScaleNormal="85" zoomScaleSheetLayoutView="100" zoomScalePageLayoutView="70" workbookViewId="0">
      <selection activeCell="A33" sqref="A33:G33"/>
    </sheetView>
  </sheetViews>
  <sheetFormatPr defaultRowHeight="18.75" x14ac:dyDescent="0.25"/>
  <cols>
    <col min="1" max="1" width="6.85546875" style="7" customWidth="1"/>
    <col min="2" max="2" width="36" style="7" customWidth="1"/>
    <col min="3" max="3" width="21.28515625" style="7" customWidth="1"/>
    <col min="4" max="4" width="23.42578125" style="7" customWidth="1"/>
    <col min="5" max="5" width="30.140625" style="7" customWidth="1"/>
    <col min="6" max="6" width="23.5703125" style="7" customWidth="1"/>
    <col min="7" max="7" width="43.42578125" style="8" customWidth="1"/>
    <col min="8" max="16384" width="9.140625" style="7"/>
  </cols>
  <sheetData>
    <row r="1" spans="1:7" ht="108" customHeight="1" x14ac:dyDescent="0.25">
      <c r="A1" s="5"/>
      <c r="B1" s="6"/>
      <c r="C1" s="6"/>
      <c r="D1" s="6"/>
      <c r="E1" s="33" t="s">
        <v>76</v>
      </c>
      <c r="F1" s="34"/>
      <c r="G1" s="35"/>
    </row>
    <row r="2" spans="1:7" ht="27" customHeight="1" x14ac:dyDescent="0.25">
      <c r="A2" s="3"/>
      <c r="B2" s="36" t="s">
        <v>21</v>
      </c>
      <c r="C2" s="36"/>
      <c r="D2" s="36"/>
      <c r="E2" s="36"/>
      <c r="F2" s="36"/>
      <c r="G2" s="37"/>
    </row>
    <row r="3" spans="1:7" ht="48.6" customHeight="1" x14ac:dyDescent="0.25">
      <c r="A3" s="3"/>
      <c r="B3" s="38" t="s">
        <v>22</v>
      </c>
      <c r="C3" s="38"/>
      <c r="D3" s="38"/>
      <c r="E3" s="38"/>
      <c r="F3" s="38"/>
      <c r="G3" s="39"/>
    </row>
    <row r="4" spans="1:7" ht="47.25" customHeight="1" x14ac:dyDescent="0.25">
      <c r="A4" s="3"/>
      <c r="B4" s="38" t="s">
        <v>34</v>
      </c>
      <c r="C4" s="38"/>
      <c r="D4" s="38"/>
      <c r="E4" s="38"/>
      <c r="F4" s="38"/>
      <c r="G4" s="39"/>
    </row>
    <row r="5" spans="1:7" ht="56.25" x14ac:dyDescent="0.25">
      <c r="A5" s="30" t="s">
        <v>0</v>
      </c>
      <c r="B5" s="40" t="s">
        <v>1</v>
      </c>
      <c r="C5" s="40"/>
      <c r="D5" s="31" t="s">
        <v>23</v>
      </c>
      <c r="E5" s="31" t="s">
        <v>12</v>
      </c>
      <c r="F5" s="41" t="s">
        <v>15</v>
      </c>
      <c r="G5" s="41"/>
    </row>
    <row r="6" spans="1:7" x14ac:dyDescent="0.25">
      <c r="A6" s="30">
        <v>1</v>
      </c>
      <c r="B6" s="42" t="s">
        <v>24</v>
      </c>
      <c r="C6" s="42"/>
      <c r="D6" s="2" t="s">
        <v>25</v>
      </c>
      <c r="E6" s="2" t="s">
        <v>13</v>
      </c>
      <c r="F6" s="43"/>
      <c r="G6" s="43"/>
    </row>
    <row r="7" spans="1:7" x14ac:dyDescent="0.25">
      <c r="A7" s="30">
        <v>2</v>
      </c>
      <c r="B7" s="42" t="s">
        <v>26</v>
      </c>
      <c r="C7" s="42"/>
      <c r="D7" s="2" t="s">
        <v>28</v>
      </c>
      <c r="E7" s="2" t="s">
        <v>13</v>
      </c>
      <c r="F7" s="43"/>
      <c r="G7" s="43"/>
    </row>
    <row r="8" spans="1:7" x14ac:dyDescent="0.25">
      <c r="A8" s="30">
        <v>3</v>
      </c>
      <c r="B8" s="44" t="s">
        <v>27</v>
      </c>
      <c r="C8" s="45"/>
      <c r="D8" s="2" t="s">
        <v>30</v>
      </c>
      <c r="E8" s="2" t="s">
        <v>13</v>
      </c>
      <c r="F8" s="43"/>
      <c r="G8" s="43"/>
    </row>
    <row r="9" spans="1:7" x14ac:dyDescent="0.25">
      <c r="A9" s="30">
        <v>4</v>
      </c>
      <c r="B9" s="44" t="s">
        <v>29</v>
      </c>
      <c r="C9" s="45"/>
      <c r="D9" s="2" t="s">
        <v>31</v>
      </c>
      <c r="E9" s="2" t="s">
        <v>13</v>
      </c>
      <c r="F9" s="43"/>
      <c r="G9" s="43"/>
    </row>
    <row r="10" spans="1:7" x14ac:dyDescent="0.25">
      <c r="A10" s="30">
        <v>5</v>
      </c>
      <c r="B10" s="44" t="s">
        <v>33</v>
      </c>
      <c r="C10" s="45"/>
      <c r="D10" s="2" t="s">
        <v>32</v>
      </c>
      <c r="E10" s="2" t="s">
        <v>13</v>
      </c>
      <c r="F10" s="43"/>
      <c r="G10" s="43"/>
    </row>
    <row r="11" spans="1:7" ht="32.25" customHeight="1" x14ac:dyDescent="0.25">
      <c r="A11" s="4"/>
      <c r="B11" s="36" t="s">
        <v>2</v>
      </c>
      <c r="C11" s="36"/>
      <c r="D11" s="36"/>
      <c r="E11" s="36"/>
      <c r="F11" s="36"/>
      <c r="G11" s="37"/>
    </row>
    <row r="12" spans="1:7" ht="56.25" x14ac:dyDescent="0.25">
      <c r="A12" s="9" t="s">
        <v>3</v>
      </c>
      <c r="B12" s="9" t="s">
        <v>4</v>
      </c>
      <c r="C12" s="1" t="s">
        <v>5</v>
      </c>
      <c r="D12" s="9" t="s">
        <v>6</v>
      </c>
      <c r="E12" s="9" t="s">
        <v>7</v>
      </c>
      <c r="F12" s="9" t="s">
        <v>8</v>
      </c>
      <c r="G12" s="9" t="s">
        <v>11</v>
      </c>
    </row>
    <row r="13" spans="1:7" x14ac:dyDescent="0.25">
      <c r="A13" s="16">
        <v>1</v>
      </c>
      <c r="B13" s="32" t="s">
        <v>29</v>
      </c>
      <c r="C13" s="17">
        <v>14700</v>
      </c>
      <c r="D13" s="2" t="s">
        <v>14</v>
      </c>
      <c r="E13" s="32" t="s">
        <v>29</v>
      </c>
      <c r="F13" s="2" t="s">
        <v>17</v>
      </c>
      <c r="G13" s="32" t="s">
        <v>36</v>
      </c>
    </row>
    <row r="14" spans="1:7" ht="37.5" x14ac:dyDescent="0.25">
      <c r="A14" s="16">
        <v>2</v>
      </c>
      <c r="B14" s="32" t="s">
        <v>29</v>
      </c>
      <c r="C14" s="17">
        <v>3700</v>
      </c>
      <c r="D14" s="2" t="s">
        <v>14</v>
      </c>
      <c r="E14" s="32" t="s">
        <v>29</v>
      </c>
      <c r="F14" s="2" t="s">
        <v>17</v>
      </c>
      <c r="G14" s="32" t="s">
        <v>35</v>
      </c>
    </row>
    <row r="15" spans="1:7" ht="37.5" x14ac:dyDescent="0.25">
      <c r="A15" s="16">
        <v>3</v>
      </c>
      <c r="B15" s="32" t="s">
        <v>33</v>
      </c>
      <c r="C15" s="17">
        <v>1152</v>
      </c>
      <c r="D15" s="2" t="s">
        <v>14</v>
      </c>
      <c r="E15" s="32" t="s">
        <v>33</v>
      </c>
      <c r="F15" s="2" t="s">
        <v>17</v>
      </c>
      <c r="G15" s="32" t="s">
        <v>37</v>
      </c>
    </row>
    <row r="16" spans="1:7" ht="37.5" x14ac:dyDescent="0.25">
      <c r="A16" s="16">
        <v>4</v>
      </c>
      <c r="B16" s="32" t="s">
        <v>33</v>
      </c>
      <c r="C16" s="17">
        <v>294</v>
      </c>
      <c r="D16" s="2" t="s">
        <v>14</v>
      </c>
      <c r="E16" s="32" t="s">
        <v>33</v>
      </c>
      <c r="F16" s="2" t="s">
        <v>17</v>
      </c>
      <c r="G16" s="32" t="s">
        <v>37</v>
      </c>
    </row>
    <row r="17" spans="1:7" ht="37.5" x14ac:dyDescent="0.25">
      <c r="A17" s="16">
        <v>5</v>
      </c>
      <c r="B17" s="32" t="s">
        <v>33</v>
      </c>
      <c r="C17" s="17">
        <v>399</v>
      </c>
      <c r="D17" s="2" t="s">
        <v>14</v>
      </c>
      <c r="E17" s="32" t="s">
        <v>33</v>
      </c>
      <c r="F17" s="2" t="s">
        <v>17</v>
      </c>
      <c r="G17" s="32" t="s">
        <v>37</v>
      </c>
    </row>
    <row r="18" spans="1:7" x14ac:dyDescent="0.25">
      <c r="A18" s="16">
        <v>6</v>
      </c>
      <c r="B18" s="46" t="s">
        <v>39</v>
      </c>
      <c r="C18" s="47"/>
      <c r="D18" s="47"/>
      <c r="E18" s="47"/>
      <c r="F18" s="47"/>
      <c r="G18" s="48"/>
    </row>
    <row r="19" spans="1:7" x14ac:dyDescent="0.25">
      <c r="A19" s="16">
        <v>7</v>
      </c>
      <c r="B19" s="46" t="s">
        <v>39</v>
      </c>
      <c r="C19" s="47"/>
      <c r="D19" s="47"/>
      <c r="E19" s="47"/>
      <c r="F19" s="47"/>
      <c r="G19" s="48"/>
    </row>
    <row r="20" spans="1:7" x14ac:dyDescent="0.25">
      <c r="A20" s="16">
        <v>8</v>
      </c>
      <c r="B20" s="46" t="s">
        <v>39</v>
      </c>
      <c r="C20" s="47"/>
      <c r="D20" s="47"/>
      <c r="E20" s="47"/>
      <c r="F20" s="47"/>
      <c r="G20" s="48"/>
    </row>
    <row r="21" spans="1:7" x14ac:dyDescent="0.25">
      <c r="A21" s="16">
        <v>9</v>
      </c>
      <c r="B21" s="46" t="s">
        <v>39</v>
      </c>
      <c r="C21" s="47"/>
      <c r="D21" s="47"/>
      <c r="E21" s="47"/>
      <c r="F21" s="47"/>
      <c r="G21" s="48"/>
    </row>
    <row r="22" spans="1:7" x14ac:dyDescent="0.25">
      <c r="A22" s="16">
        <v>10</v>
      </c>
      <c r="B22" s="46" t="s">
        <v>39</v>
      </c>
      <c r="C22" s="47"/>
      <c r="D22" s="47"/>
      <c r="E22" s="47"/>
      <c r="F22" s="47"/>
      <c r="G22" s="48"/>
    </row>
    <row r="23" spans="1:7" ht="37.5" x14ac:dyDescent="0.25">
      <c r="A23" s="16">
        <v>11</v>
      </c>
      <c r="B23" s="32" t="s">
        <v>33</v>
      </c>
      <c r="C23" s="17">
        <v>365</v>
      </c>
      <c r="D23" s="2" t="s">
        <v>14</v>
      </c>
      <c r="E23" s="32" t="s">
        <v>33</v>
      </c>
      <c r="F23" s="2" t="s">
        <v>17</v>
      </c>
      <c r="G23" s="32" t="s">
        <v>38</v>
      </c>
    </row>
    <row r="24" spans="1:7" ht="37.5" x14ac:dyDescent="0.25">
      <c r="A24" s="16">
        <v>12</v>
      </c>
      <c r="B24" s="32" t="s">
        <v>26</v>
      </c>
      <c r="C24" s="17">
        <v>121</v>
      </c>
      <c r="D24" s="2" t="s">
        <v>14</v>
      </c>
      <c r="E24" s="32" t="s">
        <v>26</v>
      </c>
      <c r="F24" s="2" t="s">
        <v>17</v>
      </c>
      <c r="G24" s="32" t="s">
        <v>38</v>
      </c>
    </row>
    <row r="25" spans="1:7" ht="37.5" x14ac:dyDescent="0.25">
      <c r="A25" s="16">
        <v>13</v>
      </c>
      <c r="B25" s="32" t="s">
        <v>24</v>
      </c>
      <c r="C25" s="17">
        <v>2500</v>
      </c>
      <c r="D25" s="2" t="s">
        <v>14</v>
      </c>
      <c r="E25" s="32" t="s">
        <v>24</v>
      </c>
      <c r="F25" s="2" t="s">
        <v>17</v>
      </c>
      <c r="G25" s="32" t="s">
        <v>40</v>
      </c>
    </row>
    <row r="26" spans="1:7" ht="37.5" x14ac:dyDescent="0.25">
      <c r="A26" s="16">
        <v>14</v>
      </c>
      <c r="B26" s="32" t="s">
        <v>24</v>
      </c>
      <c r="C26" s="17">
        <v>2500</v>
      </c>
      <c r="D26" s="2" t="s">
        <v>14</v>
      </c>
      <c r="E26" s="32" t="s">
        <v>24</v>
      </c>
      <c r="F26" s="2" t="s">
        <v>17</v>
      </c>
      <c r="G26" s="32" t="s">
        <v>40</v>
      </c>
    </row>
    <row r="27" spans="1:7" ht="37.5" x14ac:dyDescent="0.25">
      <c r="A27" s="16">
        <v>15</v>
      </c>
      <c r="B27" s="32" t="s">
        <v>24</v>
      </c>
      <c r="C27" s="17">
        <v>2500</v>
      </c>
      <c r="D27" s="2" t="s">
        <v>14</v>
      </c>
      <c r="E27" s="32" t="s">
        <v>24</v>
      </c>
      <c r="F27" s="2" t="s">
        <v>17</v>
      </c>
      <c r="G27" s="32" t="s">
        <v>40</v>
      </c>
    </row>
    <row r="28" spans="1:7" x14ac:dyDescent="0.25">
      <c r="A28" s="16">
        <v>16</v>
      </c>
      <c r="B28" s="46" t="s">
        <v>39</v>
      </c>
      <c r="C28" s="47"/>
      <c r="D28" s="47"/>
      <c r="E28" s="47"/>
      <c r="F28" s="47"/>
      <c r="G28" s="48"/>
    </row>
    <row r="29" spans="1:7" x14ac:dyDescent="0.25">
      <c r="A29" s="16">
        <v>17</v>
      </c>
      <c r="B29" s="32" t="s">
        <v>27</v>
      </c>
      <c r="C29" s="17">
        <v>6000</v>
      </c>
      <c r="D29" s="2" t="s">
        <v>14</v>
      </c>
      <c r="E29" s="32" t="s">
        <v>27</v>
      </c>
      <c r="F29" s="2" t="s">
        <v>17</v>
      </c>
      <c r="G29" s="32" t="s">
        <v>41</v>
      </c>
    </row>
    <row r="30" spans="1:7" ht="13.5" customHeight="1" x14ac:dyDescent="0.25">
      <c r="A30" s="52"/>
      <c r="B30" s="52"/>
      <c r="C30" s="52"/>
      <c r="D30" s="52"/>
      <c r="E30" s="52"/>
      <c r="F30" s="52"/>
      <c r="G30" s="52"/>
    </row>
    <row r="31" spans="1:7" ht="24.75" customHeight="1" x14ac:dyDescent="0.25">
      <c r="A31" s="53" t="s">
        <v>18</v>
      </c>
      <c r="B31" s="38"/>
      <c r="C31" s="38"/>
      <c r="D31" s="38"/>
      <c r="E31" s="38"/>
      <c r="F31" s="38"/>
      <c r="G31" s="39"/>
    </row>
    <row r="32" spans="1:7" ht="24.75" customHeight="1" x14ac:dyDescent="0.25">
      <c r="A32" s="54" t="s">
        <v>16</v>
      </c>
      <c r="B32" s="38"/>
      <c r="C32" s="38"/>
      <c r="D32" s="38"/>
      <c r="E32" s="38"/>
      <c r="F32" s="38"/>
      <c r="G32" s="39"/>
    </row>
    <row r="33" spans="1:7" ht="24.75" customHeight="1" x14ac:dyDescent="0.25">
      <c r="A33" s="54" t="s">
        <v>20</v>
      </c>
      <c r="B33" s="38"/>
      <c r="C33" s="38"/>
      <c r="D33" s="38"/>
      <c r="E33" s="38"/>
      <c r="F33" s="38"/>
      <c r="G33" s="39"/>
    </row>
    <row r="34" spans="1:7" ht="24.75" customHeight="1" x14ac:dyDescent="0.25">
      <c r="A34" s="51" t="s">
        <v>9</v>
      </c>
      <c r="B34" s="36"/>
      <c r="C34" s="36"/>
      <c r="D34" s="36"/>
      <c r="E34" s="36"/>
      <c r="F34" s="36"/>
      <c r="G34" s="37"/>
    </row>
    <row r="35" spans="1:7" ht="24.75" customHeight="1" x14ac:dyDescent="0.25">
      <c r="A35" s="51"/>
      <c r="B35" s="36"/>
      <c r="C35" s="36"/>
      <c r="D35" s="36"/>
      <c r="E35" s="36"/>
      <c r="F35" s="36"/>
      <c r="G35" s="37"/>
    </row>
    <row r="36" spans="1:7" ht="40.5" customHeight="1" x14ac:dyDescent="0.25">
      <c r="A36" s="3" t="s">
        <v>10</v>
      </c>
      <c r="B36" s="38" t="s">
        <v>42</v>
      </c>
      <c r="C36" s="38"/>
      <c r="D36" s="38"/>
      <c r="E36" s="38"/>
      <c r="F36" s="38"/>
      <c r="G36" s="39"/>
    </row>
    <row r="37" spans="1:7" ht="36" customHeight="1" x14ac:dyDescent="0.25">
      <c r="A37" s="3" t="s">
        <v>43</v>
      </c>
      <c r="B37" s="38" t="s">
        <v>44</v>
      </c>
      <c r="C37" s="38"/>
      <c r="D37" s="38"/>
      <c r="E37" s="38"/>
      <c r="F37" s="38"/>
      <c r="G37" s="39"/>
    </row>
    <row r="38" spans="1:7" x14ac:dyDescent="0.25">
      <c r="A38" s="3" t="s">
        <v>70</v>
      </c>
      <c r="B38" s="38" t="s">
        <v>71</v>
      </c>
      <c r="C38" s="38"/>
      <c r="D38" s="38"/>
      <c r="E38" s="38"/>
      <c r="F38" s="38"/>
      <c r="G38" s="39"/>
    </row>
    <row r="39" spans="1:7" x14ac:dyDescent="0.25">
      <c r="A39" s="3" t="s">
        <v>72</v>
      </c>
      <c r="B39" s="38" t="s">
        <v>73</v>
      </c>
      <c r="C39" s="38"/>
      <c r="D39" s="38"/>
      <c r="E39" s="38"/>
      <c r="F39" s="38"/>
      <c r="G39" s="39"/>
    </row>
    <row r="40" spans="1:7" x14ac:dyDescent="0.25">
      <c r="A40" s="3" t="s">
        <v>74</v>
      </c>
      <c r="B40" s="49" t="s">
        <v>75</v>
      </c>
      <c r="C40" s="49"/>
      <c r="D40" s="49"/>
      <c r="E40" s="49"/>
      <c r="F40" s="49"/>
      <c r="G40" s="50"/>
    </row>
    <row r="41" spans="1:7" x14ac:dyDescent="0.25">
      <c r="A41" s="11"/>
      <c r="B41" s="10"/>
      <c r="C41" s="10"/>
      <c r="D41" s="10"/>
      <c r="E41" s="10"/>
      <c r="F41" s="10"/>
      <c r="G41" s="12"/>
    </row>
    <row r="42" spans="1:7" x14ac:dyDescent="0.25">
      <c r="A42" s="11"/>
      <c r="B42" s="10"/>
      <c r="C42" s="10"/>
      <c r="D42" s="10"/>
      <c r="E42" s="10"/>
      <c r="F42" s="10"/>
      <c r="G42" s="12"/>
    </row>
    <row r="43" spans="1:7" x14ac:dyDescent="0.25">
      <c r="A43" s="11"/>
      <c r="B43" s="10"/>
      <c r="C43" s="10"/>
      <c r="D43" s="10"/>
      <c r="E43" s="10"/>
      <c r="F43" s="10"/>
      <c r="G43" s="12"/>
    </row>
    <row r="44" spans="1:7" x14ac:dyDescent="0.25">
      <c r="A44" s="11"/>
      <c r="B44" s="10"/>
      <c r="C44" s="10"/>
      <c r="D44" s="10"/>
      <c r="E44" s="10"/>
      <c r="F44" s="10"/>
      <c r="G44" s="12"/>
    </row>
    <row r="45" spans="1:7" x14ac:dyDescent="0.25">
      <c r="A45" s="11"/>
      <c r="B45" s="10"/>
      <c r="C45" s="10"/>
      <c r="D45" s="10"/>
      <c r="E45" s="10"/>
      <c r="F45" s="10"/>
      <c r="G45" s="12"/>
    </row>
    <row r="46" spans="1:7" x14ac:dyDescent="0.25">
      <c r="A46" s="11"/>
      <c r="B46" s="10"/>
      <c r="C46" s="10"/>
      <c r="D46" s="10"/>
      <c r="E46" s="10"/>
      <c r="F46" s="10"/>
      <c r="G46" s="12"/>
    </row>
    <row r="47" spans="1:7" x14ac:dyDescent="0.25">
      <c r="A47" s="11"/>
      <c r="B47" s="10"/>
      <c r="C47" s="10"/>
      <c r="D47" s="10"/>
      <c r="E47" s="10"/>
      <c r="F47" s="10"/>
      <c r="G47" s="12"/>
    </row>
    <row r="48" spans="1:7" x14ac:dyDescent="0.25">
      <c r="A48" s="11"/>
      <c r="B48" s="10"/>
      <c r="C48" s="10"/>
      <c r="D48" s="10"/>
      <c r="E48" s="10"/>
      <c r="F48" s="10"/>
      <c r="G48" s="12"/>
    </row>
    <row r="49" spans="1:7" x14ac:dyDescent="0.25">
      <c r="A49" s="11"/>
      <c r="B49" s="10"/>
      <c r="C49" s="10"/>
      <c r="D49" s="10"/>
      <c r="E49" s="10"/>
      <c r="F49" s="10"/>
      <c r="G49" s="12"/>
    </row>
    <row r="50" spans="1:7" x14ac:dyDescent="0.25">
      <c r="A50" s="11"/>
      <c r="B50" s="10"/>
      <c r="C50" s="10"/>
      <c r="D50" s="10"/>
      <c r="E50" s="10"/>
      <c r="F50" s="10"/>
      <c r="G50" s="12"/>
    </row>
    <row r="51" spans="1:7" x14ac:dyDescent="0.25">
      <c r="A51" s="11"/>
      <c r="B51" s="10"/>
      <c r="C51" s="10"/>
      <c r="D51" s="10"/>
      <c r="E51" s="10"/>
      <c r="F51" s="10"/>
      <c r="G51" s="12"/>
    </row>
    <row r="52" spans="1:7" x14ac:dyDescent="0.25">
      <c r="A52" s="11"/>
      <c r="B52" s="10"/>
      <c r="C52" s="10"/>
      <c r="D52" s="10"/>
      <c r="E52" s="10"/>
      <c r="F52" s="10"/>
      <c r="G52" s="12"/>
    </row>
    <row r="53" spans="1:7" x14ac:dyDescent="0.25">
      <c r="A53" s="13"/>
      <c r="B53" s="14"/>
      <c r="C53" s="14"/>
      <c r="D53" s="14"/>
      <c r="E53" s="14"/>
      <c r="F53" s="14"/>
      <c r="G53" s="15"/>
    </row>
  </sheetData>
  <mergeCells count="33">
    <mergeCell ref="A33:G33"/>
    <mergeCell ref="F10:G10"/>
    <mergeCell ref="B28:G28"/>
    <mergeCell ref="B40:G40"/>
    <mergeCell ref="B18:G18"/>
    <mergeCell ref="B19:G19"/>
    <mergeCell ref="B20:G20"/>
    <mergeCell ref="B21:G21"/>
    <mergeCell ref="B22:G22"/>
    <mergeCell ref="B36:G36"/>
    <mergeCell ref="B37:G37"/>
    <mergeCell ref="B38:G38"/>
    <mergeCell ref="B39:G39"/>
    <mergeCell ref="A34:G35"/>
    <mergeCell ref="A30:G30"/>
    <mergeCell ref="A31:G31"/>
    <mergeCell ref="A32:G32"/>
    <mergeCell ref="E1:G1"/>
    <mergeCell ref="B2:G2"/>
    <mergeCell ref="B3:G3"/>
    <mergeCell ref="B4:G4"/>
    <mergeCell ref="B11:G11"/>
    <mergeCell ref="B5:C5"/>
    <mergeCell ref="F5:G5"/>
    <mergeCell ref="B6:C6"/>
    <mergeCell ref="B7:C7"/>
    <mergeCell ref="F6:G6"/>
    <mergeCell ref="F7:G7"/>
    <mergeCell ref="B8:C8"/>
    <mergeCell ref="B9:C9"/>
    <mergeCell ref="B10:C10"/>
    <mergeCell ref="F8:G8"/>
    <mergeCell ref="F9:G9"/>
  </mergeCells>
  <pageMargins left="0.2727941176470588" right="0.27928921568627452" top="0.32572916666666668" bottom="0.63238636363636369" header="0.3" footer="0.3"/>
  <pageSetup paperSize="9" scale="53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0"/>
  <sheetViews>
    <sheetView workbookViewId="0">
      <selection activeCell="G3" sqref="G3:G4"/>
    </sheetView>
  </sheetViews>
  <sheetFormatPr defaultRowHeight="15" x14ac:dyDescent="0.25"/>
  <cols>
    <col min="3" max="3" width="52.7109375" customWidth="1"/>
    <col min="5" max="5" width="11.140625" customWidth="1"/>
    <col min="6" max="7" width="15.28515625" customWidth="1"/>
    <col min="9" max="9" width="14.5703125" bestFit="1" customWidth="1"/>
  </cols>
  <sheetData>
    <row r="2" spans="2:9" ht="36" x14ac:dyDescent="0.25">
      <c r="B2" s="18" t="s">
        <v>3</v>
      </c>
      <c r="C2" s="18" t="s">
        <v>45</v>
      </c>
      <c r="D2" s="18" t="s">
        <v>46</v>
      </c>
      <c r="E2" s="19" t="s">
        <v>47</v>
      </c>
      <c r="F2" s="19" t="s">
        <v>48</v>
      </c>
      <c r="G2" s="18" t="s">
        <v>49</v>
      </c>
    </row>
    <row r="3" spans="2:9" ht="24" x14ac:dyDescent="0.25">
      <c r="B3" s="20">
        <v>1</v>
      </c>
      <c r="C3" s="21" t="s">
        <v>50</v>
      </c>
      <c r="D3" s="20" t="s">
        <v>51</v>
      </c>
      <c r="E3" s="22">
        <v>100</v>
      </c>
      <c r="F3" s="22">
        <v>14750</v>
      </c>
      <c r="G3" s="23">
        <v>1475000</v>
      </c>
      <c r="H3">
        <v>14700</v>
      </c>
      <c r="I3">
        <f>E3*H3</f>
        <v>1470000</v>
      </c>
    </row>
    <row r="4" spans="2:9" ht="36" x14ac:dyDescent="0.25">
      <c r="B4" s="20">
        <v>2</v>
      </c>
      <c r="C4" s="21" t="s">
        <v>52</v>
      </c>
      <c r="D4" s="20" t="s">
        <v>51</v>
      </c>
      <c r="E4" s="22">
        <v>100</v>
      </c>
      <c r="F4" s="22">
        <v>3750</v>
      </c>
      <c r="G4" s="23">
        <v>375000</v>
      </c>
      <c r="H4">
        <v>3700</v>
      </c>
      <c r="I4">
        <f>E4*H4</f>
        <v>370000</v>
      </c>
    </row>
    <row r="5" spans="2:9" x14ac:dyDescent="0.25">
      <c r="B5" s="20">
        <v>3</v>
      </c>
      <c r="C5" s="24" t="s">
        <v>53</v>
      </c>
      <c r="D5" s="25" t="s">
        <v>54</v>
      </c>
      <c r="E5" s="26">
        <v>300</v>
      </c>
      <c r="F5" s="26">
        <v>1350</v>
      </c>
      <c r="G5" s="23">
        <v>405000</v>
      </c>
      <c r="I5" s="29">
        <f>SUM(I3:I4)</f>
        <v>1840000</v>
      </c>
    </row>
    <row r="6" spans="2:9" x14ac:dyDescent="0.25">
      <c r="B6" s="20">
        <v>4</v>
      </c>
      <c r="C6" s="24" t="s">
        <v>55</v>
      </c>
      <c r="D6" s="25" t="s">
        <v>54</v>
      </c>
      <c r="E6" s="26">
        <v>7000</v>
      </c>
      <c r="F6" s="26">
        <v>310</v>
      </c>
      <c r="G6" s="23">
        <v>2170000</v>
      </c>
    </row>
    <row r="7" spans="2:9" x14ac:dyDescent="0.25">
      <c r="B7" s="20">
        <v>5</v>
      </c>
      <c r="C7" s="24" t="s">
        <v>56</v>
      </c>
      <c r="D7" s="25" t="s">
        <v>54</v>
      </c>
      <c r="E7" s="26">
        <v>7000</v>
      </c>
      <c r="F7" s="26">
        <v>405</v>
      </c>
      <c r="G7" s="23">
        <v>2835000</v>
      </c>
    </row>
    <row r="8" spans="2:9" x14ac:dyDescent="0.25">
      <c r="B8" s="20">
        <v>6</v>
      </c>
      <c r="C8" s="24" t="s">
        <v>53</v>
      </c>
      <c r="D8" s="25" t="s">
        <v>57</v>
      </c>
      <c r="E8" s="26">
        <v>100</v>
      </c>
      <c r="F8" s="26">
        <v>570</v>
      </c>
      <c r="G8" s="23">
        <v>57000</v>
      </c>
    </row>
    <row r="9" spans="2:9" x14ac:dyDescent="0.25">
      <c r="B9" s="20">
        <v>7</v>
      </c>
      <c r="C9" s="24" t="s">
        <v>19</v>
      </c>
      <c r="D9" s="25" t="s">
        <v>54</v>
      </c>
      <c r="E9" s="26">
        <v>17600</v>
      </c>
      <c r="F9" s="26">
        <v>106.35</v>
      </c>
      <c r="G9" s="23">
        <v>1871760</v>
      </c>
    </row>
    <row r="10" spans="2:9" x14ac:dyDescent="0.25">
      <c r="B10" s="20">
        <v>8</v>
      </c>
      <c r="C10" s="24" t="s">
        <v>58</v>
      </c>
      <c r="D10" s="25" t="s">
        <v>59</v>
      </c>
      <c r="E10" s="26">
        <v>750</v>
      </c>
      <c r="F10" s="26">
        <v>13.3</v>
      </c>
      <c r="G10" s="23">
        <v>9975</v>
      </c>
    </row>
    <row r="11" spans="2:9" x14ac:dyDescent="0.25">
      <c r="B11" s="20">
        <v>9</v>
      </c>
      <c r="C11" s="24" t="s">
        <v>60</v>
      </c>
      <c r="D11" s="25" t="s">
        <v>61</v>
      </c>
      <c r="E11" s="26">
        <v>1000</v>
      </c>
      <c r="F11" s="26">
        <v>130.85</v>
      </c>
      <c r="G11" s="23">
        <v>130850</v>
      </c>
    </row>
    <row r="12" spans="2:9" x14ac:dyDescent="0.25">
      <c r="B12" s="20">
        <v>10</v>
      </c>
      <c r="C12" s="24" t="s">
        <v>62</v>
      </c>
      <c r="D12" s="25" t="s">
        <v>54</v>
      </c>
      <c r="E12" s="26">
        <v>20</v>
      </c>
      <c r="F12" s="26">
        <v>150186.28</v>
      </c>
      <c r="G12" s="23">
        <v>3003725.6</v>
      </c>
    </row>
    <row r="13" spans="2:9" x14ac:dyDescent="0.25">
      <c r="B13" s="20">
        <v>11</v>
      </c>
      <c r="C13" s="24" t="s">
        <v>38</v>
      </c>
      <c r="D13" s="25" t="s">
        <v>54</v>
      </c>
      <c r="E13" s="26">
        <v>3000</v>
      </c>
      <c r="F13" s="26">
        <v>389.1</v>
      </c>
      <c r="G13" s="23">
        <v>1167300</v>
      </c>
    </row>
    <row r="14" spans="2:9" x14ac:dyDescent="0.25">
      <c r="B14" s="20">
        <v>12</v>
      </c>
      <c r="C14" s="24" t="s">
        <v>38</v>
      </c>
      <c r="D14" s="25" t="s">
        <v>54</v>
      </c>
      <c r="E14" s="26">
        <v>13000</v>
      </c>
      <c r="F14" s="26">
        <v>146.12</v>
      </c>
      <c r="G14" s="23">
        <v>1899560</v>
      </c>
    </row>
    <row r="15" spans="2:9" x14ac:dyDescent="0.25">
      <c r="B15" s="20">
        <v>13</v>
      </c>
      <c r="C15" s="24" t="s">
        <v>63</v>
      </c>
      <c r="D15" s="25" t="s">
        <v>51</v>
      </c>
      <c r="E15" s="26">
        <v>100</v>
      </c>
      <c r="F15" s="27">
        <v>2545</v>
      </c>
      <c r="G15" s="23">
        <v>254500</v>
      </c>
    </row>
    <row r="16" spans="2:9" ht="24" x14ac:dyDescent="0.25">
      <c r="B16" s="20">
        <v>14</v>
      </c>
      <c r="C16" s="24" t="s">
        <v>64</v>
      </c>
      <c r="D16" s="25" t="s">
        <v>51</v>
      </c>
      <c r="E16" s="26">
        <v>250</v>
      </c>
      <c r="F16" s="27">
        <v>2545</v>
      </c>
      <c r="G16" s="23">
        <v>636250</v>
      </c>
    </row>
    <row r="17" spans="2:9" ht="24" x14ac:dyDescent="0.25">
      <c r="B17" s="20">
        <v>15</v>
      </c>
      <c r="C17" s="24" t="s">
        <v>65</v>
      </c>
      <c r="D17" s="25" t="s">
        <v>51</v>
      </c>
      <c r="E17" s="26">
        <v>100</v>
      </c>
      <c r="F17" s="27">
        <v>2545</v>
      </c>
      <c r="G17" s="23">
        <v>254500</v>
      </c>
    </row>
    <row r="18" spans="2:9" x14ac:dyDescent="0.25">
      <c r="B18" s="20">
        <v>16</v>
      </c>
      <c r="C18" s="24" t="s">
        <v>66</v>
      </c>
      <c r="D18" s="25" t="s">
        <v>54</v>
      </c>
      <c r="E18" s="26">
        <v>48</v>
      </c>
      <c r="F18" s="27">
        <v>31886.95</v>
      </c>
      <c r="G18" s="23">
        <v>1530573.6</v>
      </c>
      <c r="I18" s="29"/>
    </row>
    <row r="19" spans="2:9" x14ac:dyDescent="0.25">
      <c r="B19" s="20">
        <v>17</v>
      </c>
      <c r="C19" s="24" t="s">
        <v>67</v>
      </c>
      <c r="D19" s="25" t="s">
        <v>68</v>
      </c>
      <c r="E19" s="26">
        <v>40</v>
      </c>
      <c r="F19" s="27">
        <v>6000</v>
      </c>
      <c r="G19" s="23">
        <v>240000</v>
      </c>
      <c r="I19" s="29"/>
    </row>
    <row r="20" spans="2:9" x14ac:dyDescent="0.25">
      <c r="B20" s="55" t="s">
        <v>69</v>
      </c>
      <c r="C20" s="55"/>
      <c r="D20" s="55"/>
      <c r="E20" s="55"/>
      <c r="F20" s="55"/>
      <c r="G20" s="28"/>
    </row>
  </sheetData>
  <mergeCells count="1">
    <mergeCell ref="B20:F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Goszakup</dc:creator>
  <cp:lastModifiedBy>ГКБ 4</cp:lastModifiedBy>
  <cp:lastPrinted>2022-06-03T09:52:36Z</cp:lastPrinted>
  <dcterms:created xsi:type="dcterms:W3CDTF">2020-03-11T04:02:31Z</dcterms:created>
  <dcterms:modified xsi:type="dcterms:W3CDTF">2022-06-03T09:53:36Z</dcterms:modified>
</cp:coreProperties>
</file>