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Лист1" sheetId="1" r:id="rId1"/>
    <sheet name="Лист2" sheetId="2" r:id="rId2"/>
  </sheets>
  <definedNames>
    <definedName name="_xlnm.Print_Area" localSheetId="0">Лист1!$A$2:$G$20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3" i="2"/>
  <c r="I5" i="2" s="1"/>
</calcChain>
</file>

<file path=xl/sharedStrings.xml><?xml version="1.0" encoding="utf-8"?>
<sst xmlns="http://schemas.openxmlformats.org/spreadsheetml/2006/main" count="97" uniqueCount="64">
  <si>
    <t>№</t>
  </si>
  <si>
    <t>Наименование поставщиков</t>
  </si>
  <si>
    <t>Информация о представленных заявках на участие и сопоставление цен:</t>
  </si>
  <si>
    <t>№ лота</t>
  </si>
  <si>
    <t>Наименование поставщика</t>
  </si>
  <si>
    <t>Цена поставщика</t>
  </si>
  <si>
    <t>Статус лота</t>
  </si>
  <si>
    <t>Победитель</t>
  </si>
  <si>
    <t xml:space="preserve">Основание </t>
  </si>
  <si>
    <t>Наименование и местонахождение потенциального поставщика, с которым предполагается заключить договор закупа и цена такого договора в случае представления документов подтверждающие соответствие квалификационным требованиям:</t>
  </si>
  <si>
    <t>1)</t>
  </si>
  <si>
    <t>Торговое наименование</t>
  </si>
  <si>
    <t>Статус заявки</t>
  </si>
  <si>
    <t>Рассмотрена</t>
  </si>
  <si>
    <t>Закуп состоялся</t>
  </si>
  <si>
    <t>Подробное описание причин не рассмотрения заявки в целом либо по лотам</t>
  </si>
  <si>
    <t>пункт 100</t>
  </si>
  <si>
    <t>Натрия хлорид</t>
  </si>
  <si>
    <t xml:space="preserve">Дата и время регистрации заявки </t>
  </si>
  <si>
    <t>Глюкоза</t>
  </si>
  <si>
    <t>2)</t>
  </si>
  <si>
    <t>Наименование</t>
  </si>
  <si>
    <t>Единица измерения</t>
  </si>
  <si>
    <t>Количество</t>
  </si>
  <si>
    <t>Цена (тенге)</t>
  </si>
  <si>
    <t>Сумма  (тенге)</t>
  </si>
  <si>
    <t>Шприц 190мл, для ретгенконтрастных веществ и физиологического раствора</t>
  </si>
  <si>
    <t>Штука</t>
  </si>
  <si>
    <t>Трубка соединительная одноразовая стерильная к емкости полимерной стерильной одноразовой, для рентгенконтрастных веществ к инъекторной системе</t>
  </si>
  <si>
    <t>Водорода перекись 27,5%</t>
  </si>
  <si>
    <t>Флакон</t>
  </si>
  <si>
    <t xml:space="preserve">Водорода перекись 3% </t>
  </si>
  <si>
    <t xml:space="preserve">Водорода перекись 6% </t>
  </si>
  <si>
    <t>Литр</t>
  </si>
  <si>
    <t>Карбамазепи́н</t>
  </si>
  <si>
    <t>Таблетка</t>
  </si>
  <si>
    <t>Диазепам 5мг 2мл</t>
  </si>
  <si>
    <t>Ампула</t>
  </si>
  <si>
    <t>Алтеплаза</t>
  </si>
  <si>
    <t>Дренажная система для дренирования ран 8(ch)</t>
  </si>
  <si>
    <t>Дренажная система для дренирования ран с троакаром, без иглы 14(ch)</t>
  </si>
  <si>
    <t>Дренажная система для дренирования ран с троакаром, без иглы 16(ch)</t>
  </si>
  <si>
    <t>Севофлуран</t>
  </si>
  <si>
    <t>Набор реагентов для определения Сифилиса</t>
  </si>
  <si>
    <t>Упаковка</t>
  </si>
  <si>
    <t>ИТОГО</t>
  </si>
  <si>
    <t xml:space="preserve">Запросить у победителей закупа документы, подтверждающие соответствие квалификационным требованиям предусмотренные пунктом 102 гл.9; </t>
  </si>
  <si>
    <t xml:space="preserve"> </t>
  </si>
  <si>
    <t xml:space="preserve">Утверждаю 
                                                                                           И.о. Главного врача
КГП на ПХВ «Городская клиническая больница №4» 
УОЗ города Алматы 
_________________ Е.Қ.Сүгір
</t>
  </si>
  <si>
    <r>
      <t xml:space="preserve">Протокол №9/ЗЦП </t>
    </r>
    <r>
      <rPr>
        <b/>
        <sz val="14"/>
        <rFont val="Times New Roman"/>
        <family val="1"/>
        <charset val="204"/>
      </rPr>
      <t>от 14.12.2022</t>
    </r>
    <r>
      <rPr>
        <b/>
        <sz val="14"/>
        <color theme="1"/>
        <rFont val="Times New Roman"/>
        <family val="1"/>
        <charset val="204"/>
      </rPr>
      <t xml:space="preserve"> об утверждении итогов по закупу товаров способом запроса ценовых предложений.</t>
    </r>
  </si>
  <si>
    <t xml:space="preserve">14 декабря 2022 г. в 12 часов 30 минут по адресу: г. Алматы, ул. Папанина 220, была произведена процедура вскрытия конвертов с заявками на участие по закупу товаров способом запроса ценовых предложений согласно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утвержденными постановлением Правительства Республики Казахстан от 4 июня 2021 года № 375. </t>
  </si>
  <si>
    <t>С момента объявления и до окончательного срока приема заявок было зарегистрировано 2 конверта с ценовыми предложениями потенциального поставщика на участие в закупке.</t>
  </si>
  <si>
    <t>ТОО "INNOVO"</t>
  </si>
  <si>
    <t xml:space="preserve"> ТОО "Компания Неомед" (Neomed Company)</t>
  </si>
  <si>
    <t>09.12.2022 - 15:24</t>
  </si>
  <si>
    <t>Окисленная восстановленная целлюлоза 2,6*5,1 см РCF11</t>
  </si>
  <si>
    <t>Окисленная восстановленная целлюлоза 5*35 см РCS17</t>
  </si>
  <si>
    <t>Окисленная восстановленная целлюлоза 5*7,5 см РCS16</t>
  </si>
  <si>
    <t>Окисленная восстановленная целлюлоза 7.6*10.2 см РCK12</t>
  </si>
  <si>
    <t>Многоразование оптическое волокно диаметром 550мкм для аппарата Litho Quanta System S.p.A.</t>
  </si>
  <si>
    <t>Организатор закупок по результатам данных протокола №9/ЗЦП Определил:</t>
  </si>
  <si>
    <t xml:space="preserve"> ТОО "Компания Неомед" (Neomed Company), БИН: 160640009412, РК, г. Алматы, Алмалинский район, ул. Амангельды, д.23/137,3. Сумма договора 1 500 000,00 (один миллион пятьсот тысяч ) тенге 00 тиын</t>
  </si>
  <si>
    <t>ТОО "INNOVO", БИН: 140340019267, РК, г. Алматы, Алатауский район, ул. Докучаева, д.12/1. Сумма договора 226 730,00 (двести двадцать шесть тысяч семьсот тридцать) тенге 00 тиын</t>
  </si>
  <si>
    <t>14.12.2022 - 11:58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</si>
</sst>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₸_-;\-* #,##0.00\ _₸_-;_-* &quot;-&quot;??\ _₸_-;_-@_-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9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64" fontId="0" fillId="0" borderId="0" xfId="1" applyFont="1"/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" fontId="3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Layout" topLeftCell="A25" zoomScale="70" zoomScaleNormal="85" zoomScaleSheetLayoutView="100" zoomScalePageLayoutView="70" workbookViewId="0">
      <selection activeCell="B31" sqref="B31:E42"/>
    </sheetView>
  </sheetViews>
  <sheetFormatPr defaultRowHeight="18.75" x14ac:dyDescent="0.25"/>
  <cols>
    <col min="1" max="1" width="6.85546875" style="7" customWidth="1"/>
    <col min="2" max="2" width="28.7109375" style="7" customWidth="1"/>
    <col min="3" max="3" width="21.28515625" style="7" customWidth="1"/>
    <col min="4" max="4" width="23.42578125" style="7" customWidth="1"/>
    <col min="5" max="5" width="30.140625" style="7" customWidth="1"/>
    <col min="6" max="6" width="23.5703125" style="7" customWidth="1"/>
    <col min="7" max="7" width="51" style="8" customWidth="1"/>
    <col min="8" max="16384" width="9.140625" style="7"/>
  </cols>
  <sheetData>
    <row r="1" spans="1:7" ht="127.5" customHeight="1" x14ac:dyDescent="0.25">
      <c r="A1" s="5" t="s">
        <v>47</v>
      </c>
      <c r="B1" s="6"/>
      <c r="C1" s="6"/>
      <c r="D1" s="6"/>
      <c r="E1" s="51" t="s">
        <v>48</v>
      </c>
      <c r="F1" s="52"/>
      <c r="G1" s="53"/>
    </row>
    <row r="2" spans="1:7" ht="27" customHeight="1" x14ac:dyDescent="0.25">
      <c r="A2" s="3"/>
      <c r="B2" s="44" t="s">
        <v>49</v>
      </c>
      <c r="C2" s="44"/>
      <c r="D2" s="44"/>
      <c r="E2" s="44"/>
      <c r="F2" s="44"/>
      <c r="G2" s="45"/>
    </row>
    <row r="3" spans="1:7" ht="125.25" customHeight="1" x14ac:dyDescent="0.25">
      <c r="A3" s="3"/>
      <c r="B3" s="54" t="s">
        <v>50</v>
      </c>
      <c r="C3" s="54"/>
      <c r="D3" s="54"/>
      <c r="E3" s="54"/>
      <c r="F3" s="54"/>
      <c r="G3" s="55"/>
    </row>
    <row r="4" spans="1:7" ht="47.25" customHeight="1" x14ac:dyDescent="0.25">
      <c r="A4" s="3"/>
      <c r="B4" s="41" t="s">
        <v>51</v>
      </c>
      <c r="C4" s="41"/>
      <c r="D4" s="41"/>
      <c r="E4" s="41"/>
      <c r="F4" s="41"/>
      <c r="G4" s="42"/>
    </row>
    <row r="5" spans="1:7" ht="56.25" x14ac:dyDescent="0.25">
      <c r="A5" s="30" t="s">
        <v>0</v>
      </c>
      <c r="B5" s="56" t="s">
        <v>1</v>
      </c>
      <c r="C5" s="56"/>
      <c r="D5" s="31" t="s">
        <v>18</v>
      </c>
      <c r="E5" s="31" t="s">
        <v>12</v>
      </c>
      <c r="F5" s="57" t="s">
        <v>15</v>
      </c>
      <c r="G5" s="57"/>
    </row>
    <row r="6" spans="1:7" x14ac:dyDescent="0.25">
      <c r="A6" s="32">
        <v>1</v>
      </c>
      <c r="B6" s="50" t="s">
        <v>52</v>
      </c>
      <c r="C6" s="50"/>
      <c r="D6" s="2" t="s">
        <v>54</v>
      </c>
      <c r="E6" s="2" t="s">
        <v>13</v>
      </c>
      <c r="F6" s="49"/>
      <c r="G6" s="49"/>
    </row>
    <row r="7" spans="1:7" ht="40.5" customHeight="1" x14ac:dyDescent="0.25">
      <c r="A7" s="32">
        <v>2</v>
      </c>
      <c r="B7" s="50" t="s">
        <v>53</v>
      </c>
      <c r="C7" s="50"/>
      <c r="D7" s="2" t="s">
        <v>63</v>
      </c>
      <c r="E7" s="2" t="s">
        <v>13</v>
      </c>
      <c r="F7" s="49"/>
      <c r="G7" s="49"/>
    </row>
    <row r="8" spans="1:7" ht="32.25" customHeight="1" x14ac:dyDescent="0.25">
      <c r="A8" s="4"/>
      <c r="B8" s="44" t="s">
        <v>2</v>
      </c>
      <c r="C8" s="44"/>
      <c r="D8" s="44"/>
      <c r="E8" s="44"/>
      <c r="F8" s="44"/>
      <c r="G8" s="45"/>
    </row>
    <row r="9" spans="1:7" ht="56.25" x14ac:dyDescent="0.25">
      <c r="A9" s="9" t="s">
        <v>3</v>
      </c>
      <c r="B9" s="9" t="s">
        <v>4</v>
      </c>
      <c r="C9" s="1" t="s">
        <v>5</v>
      </c>
      <c r="D9" s="9" t="s">
        <v>6</v>
      </c>
      <c r="E9" s="9" t="s">
        <v>7</v>
      </c>
      <c r="F9" s="9" t="s">
        <v>8</v>
      </c>
      <c r="G9" s="9" t="s">
        <v>11</v>
      </c>
    </row>
    <row r="10" spans="1:7" ht="56.25" x14ac:dyDescent="0.25">
      <c r="A10" s="16">
        <v>1</v>
      </c>
      <c r="B10" s="33" t="s">
        <v>53</v>
      </c>
      <c r="C10" s="17">
        <v>1500000</v>
      </c>
      <c r="D10" s="2" t="s">
        <v>14</v>
      </c>
      <c r="E10" s="33" t="s">
        <v>53</v>
      </c>
      <c r="F10" s="2" t="s">
        <v>16</v>
      </c>
      <c r="G10" s="33" t="s">
        <v>59</v>
      </c>
    </row>
    <row r="11" spans="1:7" s="36" customFormat="1" ht="37.5" x14ac:dyDescent="0.25">
      <c r="A11" s="34">
        <v>2</v>
      </c>
      <c r="B11" s="39" t="s">
        <v>52</v>
      </c>
      <c r="C11" s="17">
        <v>4130</v>
      </c>
      <c r="D11" s="2" t="s">
        <v>14</v>
      </c>
      <c r="E11" s="39" t="s">
        <v>52</v>
      </c>
      <c r="F11" s="2" t="s">
        <v>16</v>
      </c>
      <c r="G11" s="39" t="s">
        <v>55</v>
      </c>
    </row>
    <row r="12" spans="1:7" s="36" customFormat="1" ht="37.5" x14ac:dyDescent="0.25">
      <c r="A12" s="34">
        <v>3</v>
      </c>
      <c r="B12" s="39" t="s">
        <v>52</v>
      </c>
      <c r="C12" s="35">
        <v>9290</v>
      </c>
      <c r="D12" s="2" t="s">
        <v>14</v>
      </c>
      <c r="E12" s="39" t="s">
        <v>52</v>
      </c>
      <c r="F12" s="38" t="s">
        <v>16</v>
      </c>
      <c r="G12" s="37" t="s">
        <v>56</v>
      </c>
    </row>
    <row r="13" spans="1:7" s="36" customFormat="1" ht="37.5" x14ac:dyDescent="0.25">
      <c r="A13" s="34">
        <v>4</v>
      </c>
      <c r="B13" s="39" t="s">
        <v>52</v>
      </c>
      <c r="C13" s="35">
        <v>3990</v>
      </c>
      <c r="D13" s="2" t="s">
        <v>14</v>
      </c>
      <c r="E13" s="39" t="s">
        <v>52</v>
      </c>
      <c r="F13" s="38" t="s">
        <v>16</v>
      </c>
      <c r="G13" s="37" t="s">
        <v>57</v>
      </c>
    </row>
    <row r="14" spans="1:7" s="36" customFormat="1" ht="37.5" x14ac:dyDescent="0.25">
      <c r="A14" s="34">
        <v>5</v>
      </c>
      <c r="B14" s="39" t="s">
        <v>52</v>
      </c>
      <c r="C14" s="35">
        <v>8980</v>
      </c>
      <c r="D14" s="2" t="s">
        <v>14</v>
      </c>
      <c r="E14" s="39" t="s">
        <v>52</v>
      </c>
      <c r="F14" s="38" t="s">
        <v>16</v>
      </c>
      <c r="G14" s="37" t="s">
        <v>58</v>
      </c>
    </row>
    <row r="15" spans="1:7" ht="13.5" customHeight="1" x14ac:dyDescent="0.25">
      <c r="A15" s="46"/>
      <c r="B15" s="46"/>
      <c r="C15" s="46"/>
      <c r="D15" s="46"/>
      <c r="E15" s="46"/>
      <c r="F15" s="46"/>
      <c r="G15" s="46"/>
    </row>
    <row r="16" spans="1:7" ht="24.75" customHeight="1" x14ac:dyDescent="0.25">
      <c r="A16" s="47" t="s">
        <v>60</v>
      </c>
      <c r="B16" s="41"/>
      <c r="C16" s="41"/>
      <c r="D16" s="41"/>
      <c r="E16" s="41"/>
      <c r="F16" s="41"/>
      <c r="G16" s="42"/>
    </row>
    <row r="17" spans="1:7" ht="24.75" customHeight="1" x14ac:dyDescent="0.25">
      <c r="A17" s="48" t="s">
        <v>46</v>
      </c>
      <c r="B17" s="41"/>
      <c r="C17" s="41"/>
      <c r="D17" s="41"/>
      <c r="E17" s="41"/>
      <c r="F17" s="41"/>
      <c r="G17" s="42"/>
    </row>
    <row r="18" spans="1:7" ht="24.75" customHeight="1" x14ac:dyDescent="0.25">
      <c r="A18" s="48"/>
      <c r="B18" s="41"/>
      <c r="C18" s="41"/>
      <c r="D18" s="41"/>
      <c r="E18" s="41"/>
      <c r="F18" s="41"/>
      <c r="G18" s="42"/>
    </row>
    <row r="19" spans="1:7" ht="24.75" customHeight="1" x14ac:dyDescent="0.25">
      <c r="A19" s="43" t="s">
        <v>9</v>
      </c>
      <c r="B19" s="44"/>
      <c r="C19" s="44"/>
      <c r="D19" s="44"/>
      <c r="E19" s="44"/>
      <c r="F19" s="44"/>
      <c r="G19" s="45"/>
    </row>
    <row r="20" spans="1:7" ht="24.75" customHeight="1" x14ac:dyDescent="0.25">
      <c r="A20" s="43"/>
      <c r="B20" s="44"/>
      <c r="C20" s="44"/>
      <c r="D20" s="44"/>
      <c r="E20" s="44"/>
      <c r="F20" s="44"/>
      <c r="G20" s="45"/>
    </row>
    <row r="21" spans="1:7" ht="40.5" customHeight="1" x14ac:dyDescent="0.25">
      <c r="A21" s="3" t="s">
        <v>10</v>
      </c>
      <c r="B21" s="41" t="s">
        <v>61</v>
      </c>
      <c r="C21" s="41"/>
      <c r="D21" s="41"/>
      <c r="E21" s="41"/>
      <c r="F21" s="41"/>
      <c r="G21" s="42"/>
    </row>
    <row r="22" spans="1:7" ht="36" customHeight="1" x14ac:dyDescent="0.25">
      <c r="A22" s="3" t="s">
        <v>20</v>
      </c>
      <c r="B22" s="41" t="s">
        <v>62</v>
      </c>
      <c r="C22" s="41"/>
      <c r="D22" s="41"/>
      <c r="E22" s="41"/>
      <c r="F22" s="41"/>
      <c r="G22" s="42"/>
    </row>
    <row r="23" spans="1:7" x14ac:dyDescent="0.25">
      <c r="A23" s="11"/>
      <c r="B23" s="10"/>
      <c r="C23" s="10"/>
      <c r="D23" s="10"/>
      <c r="E23" s="10"/>
      <c r="F23" s="10"/>
      <c r="G23" s="12"/>
    </row>
    <row r="24" spans="1:7" x14ac:dyDescent="0.25">
      <c r="A24" s="11"/>
      <c r="B24" s="10"/>
      <c r="C24" s="10"/>
      <c r="D24" s="10"/>
      <c r="E24" s="10"/>
      <c r="F24" s="10"/>
      <c r="G24" s="12"/>
    </row>
    <row r="25" spans="1:7" x14ac:dyDescent="0.25">
      <c r="A25" s="11"/>
      <c r="B25" s="10"/>
      <c r="C25" s="10"/>
      <c r="D25" s="10"/>
      <c r="E25" s="10"/>
      <c r="F25" s="10"/>
      <c r="G25" s="12"/>
    </row>
    <row r="26" spans="1:7" x14ac:dyDescent="0.25">
      <c r="A26" s="11"/>
      <c r="B26" s="10"/>
      <c r="C26" s="10"/>
      <c r="D26" s="10"/>
      <c r="E26" s="10"/>
      <c r="F26" s="10"/>
      <c r="G26" s="12"/>
    </row>
    <row r="27" spans="1:7" x14ac:dyDescent="0.25">
      <c r="A27" s="11"/>
      <c r="B27" s="10"/>
      <c r="C27" s="10"/>
      <c r="D27" s="10"/>
      <c r="E27" s="10"/>
      <c r="F27" s="10"/>
      <c r="G27" s="12"/>
    </row>
    <row r="28" spans="1:7" x14ac:dyDescent="0.25">
      <c r="A28" s="11"/>
      <c r="B28" s="10"/>
      <c r="C28" s="10"/>
      <c r="D28" s="10"/>
      <c r="E28" s="10"/>
      <c r="F28" s="10"/>
      <c r="G28" s="12"/>
    </row>
    <row r="29" spans="1:7" x14ac:dyDescent="0.25">
      <c r="A29" s="11"/>
      <c r="B29" s="10"/>
      <c r="C29" s="10"/>
      <c r="D29" s="10"/>
      <c r="E29" s="10"/>
      <c r="F29" s="10"/>
      <c r="G29" s="12"/>
    </row>
    <row r="30" spans="1:7" x14ac:dyDescent="0.25">
      <c r="A30" s="13"/>
      <c r="B30" s="14"/>
      <c r="C30" s="14"/>
      <c r="D30" s="14"/>
      <c r="E30" s="14"/>
      <c r="F30" s="14"/>
      <c r="G30" s="15"/>
    </row>
    <row r="39" spans="4:4" x14ac:dyDescent="0.25">
      <c r="D39" s="40"/>
    </row>
  </sheetData>
  <mergeCells count="18">
    <mergeCell ref="F6:G6"/>
    <mergeCell ref="B7:C7"/>
    <mergeCell ref="F7:G7"/>
    <mergeCell ref="B21:G21"/>
    <mergeCell ref="E1:G1"/>
    <mergeCell ref="B2:G2"/>
    <mergeCell ref="B3:G3"/>
    <mergeCell ref="B4:G4"/>
    <mergeCell ref="B8:G8"/>
    <mergeCell ref="B5:C5"/>
    <mergeCell ref="F5:G5"/>
    <mergeCell ref="B6:C6"/>
    <mergeCell ref="B22:G22"/>
    <mergeCell ref="A19:G20"/>
    <mergeCell ref="A15:G15"/>
    <mergeCell ref="A16:G16"/>
    <mergeCell ref="A17:G17"/>
    <mergeCell ref="A18:G18"/>
  </mergeCells>
  <pageMargins left="0.27559055118110237" right="0.27559055118110237" top="0.31496062992125984" bottom="0.62992125984251968" header="0.31496062992125984" footer="0.31496062992125984"/>
  <pageSetup paperSize="9" scale="53" fitToHeight="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G3" sqref="G3:G4"/>
    </sheetView>
  </sheetViews>
  <sheetFormatPr defaultRowHeight="15" x14ac:dyDescent="0.25"/>
  <cols>
    <col min="3" max="3" width="52.7109375" customWidth="1"/>
    <col min="5" max="5" width="11.140625" customWidth="1"/>
    <col min="6" max="7" width="15.28515625" customWidth="1"/>
    <col min="9" max="9" width="14.5703125" bestFit="1" customWidth="1"/>
  </cols>
  <sheetData>
    <row r="2" spans="2:9" ht="36" x14ac:dyDescent="0.25">
      <c r="B2" s="18" t="s">
        <v>3</v>
      </c>
      <c r="C2" s="18" t="s">
        <v>21</v>
      </c>
      <c r="D2" s="18" t="s">
        <v>22</v>
      </c>
      <c r="E2" s="19" t="s">
        <v>23</v>
      </c>
      <c r="F2" s="19" t="s">
        <v>24</v>
      </c>
      <c r="G2" s="18" t="s">
        <v>25</v>
      </c>
    </row>
    <row r="3" spans="2:9" ht="24" x14ac:dyDescent="0.25">
      <c r="B3" s="20">
        <v>1</v>
      </c>
      <c r="C3" s="21" t="s">
        <v>26</v>
      </c>
      <c r="D3" s="20" t="s">
        <v>27</v>
      </c>
      <c r="E3" s="22">
        <v>100</v>
      </c>
      <c r="F3" s="22">
        <v>14750</v>
      </c>
      <c r="G3" s="23">
        <v>1475000</v>
      </c>
      <c r="H3">
        <v>14700</v>
      </c>
      <c r="I3">
        <f>E3*H3</f>
        <v>1470000</v>
      </c>
    </row>
    <row r="4" spans="2:9" ht="36" x14ac:dyDescent="0.25">
      <c r="B4" s="20">
        <v>2</v>
      </c>
      <c r="C4" s="21" t="s">
        <v>28</v>
      </c>
      <c r="D4" s="20" t="s">
        <v>27</v>
      </c>
      <c r="E4" s="22">
        <v>100</v>
      </c>
      <c r="F4" s="22">
        <v>3750</v>
      </c>
      <c r="G4" s="23">
        <v>375000</v>
      </c>
      <c r="H4">
        <v>3700</v>
      </c>
      <c r="I4">
        <f>E4*H4</f>
        <v>370000</v>
      </c>
    </row>
    <row r="5" spans="2:9" x14ac:dyDescent="0.25">
      <c r="B5" s="20">
        <v>3</v>
      </c>
      <c r="C5" s="24" t="s">
        <v>29</v>
      </c>
      <c r="D5" s="25" t="s">
        <v>30</v>
      </c>
      <c r="E5" s="26">
        <v>300</v>
      </c>
      <c r="F5" s="26">
        <v>1350</v>
      </c>
      <c r="G5" s="23">
        <v>405000</v>
      </c>
      <c r="I5" s="29">
        <f>SUM(I3:I4)</f>
        <v>1840000</v>
      </c>
    </row>
    <row r="6" spans="2:9" x14ac:dyDescent="0.25">
      <c r="B6" s="20">
        <v>4</v>
      </c>
      <c r="C6" s="24" t="s">
        <v>31</v>
      </c>
      <c r="D6" s="25" t="s">
        <v>30</v>
      </c>
      <c r="E6" s="26">
        <v>7000</v>
      </c>
      <c r="F6" s="26">
        <v>310</v>
      </c>
      <c r="G6" s="23">
        <v>2170000</v>
      </c>
    </row>
    <row r="7" spans="2:9" x14ac:dyDescent="0.25">
      <c r="B7" s="20">
        <v>5</v>
      </c>
      <c r="C7" s="24" t="s">
        <v>32</v>
      </c>
      <c r="D7" s="25" t="s">
        <v>30</v>
      </c>
      <c r="E7" s="26">
        <v>7000</v>
      </c>
      <c r="F7" s="26">
        <v>405</v>
      </c>
      <c r="G7" s="23">
        <v>2835000</v>
      </c>
    </row>
    <row r="8" spans="2:9" x14ac:dyDescent="0.25">
      <c r="B8" s="20">
        <v>6</v>
      </c>
      <c r="C8" s="24" t="s">
        <v>29</v>
      </c>
      <c r="D8" s="25" t="s">
        <v>33</v>
      </c>
      <c r="E8" s="26">
        <v>100</v>
      </c>
      <c r="F8" s="26">
        <v>570</v>
      </c>
      <c r="G8" s="23">
        <v>57000</v>
      </c>
    </row>
    <row r="9" spans="2:9" x14ac:dyDescent="0.25">
      <c r="B9" s="20">
        <v>7</v>
      </c>
      <c r="C9" s="24" t="s">
        <v>17</v>
      </c>
      <c r="D9" s="25" t="s">
        <v>30</v>
      </c>
      <c r="E9" s="26">
        <v>17600</v>
      </c>
      <c r="F9" s="26">
        <v>106.35</v>
      </c>
      <c r="G9" s="23">
        <v>1871760</v>
      </c>
    </row>
    <row r="10" spans="2:9" x14ac:dyDescent="0.25">
      <c r="B10" s="20">
        <v>8</v>
      </c>
      <c r="C10" s="24" t="s">
        <v>34</v>
      </c>
      <c r="D10" s="25" t="s">
        <v>35</v>
      </c>
      <c r="E10" s="26">
        <v>750</v>
      </c>
      <c r="F10" s="26">
        <v>13.3</v>
      </c>
      <c r="G10" s="23">
        <v>9975</v>
      </c>
    </row>
    <row r="11" spans="2:9" x14ac:dyDescent="0.25">
      <c r="B11" s="20">
        <v>9</v>
      </c>
      <c r="C11" s="24" t="s">
        <v>36</v>
      </c>
      <c r="D11" s="25" t="s">
        <v>37</v>
      </c>
      <c r="E11" s="26">
        <v>1000</v>
      </c>
      <c r="F11" s="26">
        <v>130.85</v>
      </c>
      <c r="G11" s="23">
        <v>130850</v>
      </c>
    </row>
    <row r="12" spans="2:9" x14ac:dyDescent="0.25">
      <c r="B12" s="20">
        <v>10</v>
      </c>
      <c r="C12" s="24" t="s">
        <v>38</v>
      </c>
      <c r="D12" s="25" t="s">
        <v>30</v>
      </c>
      <c r="E12" s="26">
        <v>20</v>
      </c>
      <c r="F12" s="26">
        <v>150186.28</v>
      </c>
      <c r="G12" s="23">
        <v>3003725.6</v>
      </c>
    </row>
    <row r="13" spans="2:9" x14ac:dyDescent="0.25">
      <c r="B13" s="20">
        <v>11</v>
      </c>
      <c r="C13" s="24" t="s">
        <v>19</v>
      </c>
      <c r="D13" s="25" t="s">
        <v>30</v>
      </c>
      <c r="E13" s="26">
        <v>3000</v>
      </c>
      <c r="F13" s="26">
        <v>389.1</v>
      </c>
      <c r="G13" s="23">
        <v>1167300</v>
      </c>
    </row>
    <row r="14" spans="2:9" x14ac:dyDescent="0.25">
      <c r="B14" s="20">
        <v>12</v>
      </c>
      <c r="C14" s="24" t="s">
        <v>19</v>
      </c>
      <c r="D14" s="25" t="s">
        <v>30</v>
      </c>
      <c r="E14" s="26">
        <v>13000</v>
      </c>
      <c r="F14" s="26">
        <v>146.12</v>
      </c>
      <c r="G14" s="23">
        <v>1899560</v>
      </c>
    </row>
    <row r="15" spans="2:9" x14ac:dyDescent="0.25">
      <c r="B15" s="20">
        <v>13</v>
      </c>
      <c r="C15" s="24" t="s">
        <v>39</v>
      </c>
      <c r="D15" s="25" t="s">
        <v>27</v>
      </c>
      <c r="E15" s="26">
        <v>100</v>
      </c>
      <c r="F15" s="27">
        <v>2545</v>
      </c>
      <c r="G15" s="23">
        <v>254500</v>
      </c>
    </row>
    <row r="16" spans="2:9" ht="24" x14ac:dyDescent="0.25">
      <c r="B16" s="20">
        <v>14</v>
      </c>
      <c r="C16" s="24" t="s">
        <v>40</v>
      </c>
      <c r="D16" s="25" t="s">
        <v>27</v>
      </c>
      <c r="E16" s="26">
        <v>250</v>
      </c>
      <c r="F16" s="27">
        <v>2545</v>
      </c>
      <c r="G16" s="23">
        <v>636250</v>
      </c>
    </row>
    <row r="17" spans="2:9" ht="24" x14ac:dyDescent="0.25">
      <c r="B17" s="20">
        <v>15</v>
      </c>
      <c r="C17" s="24" t="s">
        <v>41</v>
      </c>
      <c r="D17" s="25" t="s">
        <v>27</v>
      </c>
      <c r="E17" s="26">
        <v>100</v>
      </c>
      <c r="F17" s="27">
        <v>2545</v>
      </c>
      <c r="G17" s="23">
        <v>254500</v>
      </c>
    </row>
    <row r="18" spans="2:9" x14ac:dyDescent="0.25">
      <c r="B18" s="20">
        <v>16</v>
      </c>
      <c r="C18" s="24" t="s">
        <v>42</v>
      </c>
      <c r="D18" s="25" t="s">
        <v>30</v>
      </c>
      <c r="E18" s="26">
        <v>48</v>
      </c>
      <c r="F18" s="27">
        <v>31886.95</v>
      </c>
      <c r="G18" s="23">
        <v>1530573.6</v>
      </c>
      <c r="I18" s="29"/>
    </row>
    <row r="19" spans="2:9" x14ac:dyDescent="0.25">
      <c r="B19" s="20">
        <v>17</v>
      </c>
      <c r="C19" s="24" t="s">
        <v>43</v>
      </c>
      <c r="D19" s="25" t="s">
        <v>44</v>
      </c>
      <c r="E19" s="26">
        <v>40</v>
      </c>
      <c r="F19" s="27">
        <v>6000</v>
      </c>
      <c r="G19" s="23">
        <v>240000</v>
      </c>
      <c r="I19" s="29"/>
    </row>
    <row r="20" spans="2:9" x14ac:dyDescent="0.25">
      <c r="B20" s="58" t="s">
        <v>45</v>
      </c>
      <c r="C20" s="58"/>
      <c r="D20" s="58"/>
      <c r="E20" s="58"/>
      <c r="F20" s="58"/>
      <c r="G20" s="28"/>
    </row>
  </sheetData>
  <mergeCells count="1">
    <mergeCell ref="B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</dc:creator>
  <cp:lastModifiedBy>Нурдаулет</cp:lastModifiedBy>
  <cp:lastPrinted>2022-12-19T05:40:37Z</cp:lastPrinted>
  <dcterms:created xsi:type="dcterms:W3CDTF">2020-03-11T04:02:31Z</dcterms:created>
  <dcterms:modified xsi:type="dcterms:W3CDTF">2022-12-19T05:46:51Z</dcterms:modified>
</cp:coreProperties>
</file>